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E:\Sajid\OneDrive - BUET\Documents\"/>
    </mc:Choice>
  </mc:AlternateContent>
  <xr:revisionPtr revIDLastSave="0" documentId="13_ncr:1_{4B90231E-0940-42B4-9DD5-173BA37F79F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7" i="1" l="1"/>
  <c r="F25" i="1"/>
  <c r="F28" i="1" s="1"/>
  <c r="F24" i="1"/>
  <c r="F23" i="1"/>
  <c r="F29" i="1" l="1"/>
</calcChain>
</file>

<file path=xl/sharedStrings.xml><?xml version="1.0" encoding="utf-8"?>
<sst xmlns="http://schemas.openxmlformats.org/spreadsheetml/2006/main" count="16" uniqueCount="16">
  <si>
    <t xml:space="preserve">µwgK bs </t>
  </si>
  <si>
    <t xml:space="preserve">wRwb‡mi bvg </t>
  </si>
  <si>
    <t xml:space="preserve">cwigvb </t>
  </si>
  <si>
    <t xml:space="preserve">cÖwZ BDwb‡Ui g~j¨ </t>
  </si>
  <si>
    <t xml:space="preserve">AvbygvwbK g~j¨ </t>
  </si>
  <si>
    <t xml:space="preserve">D‡Ïk¨ </t>
  </si>
  <si>
    <t xml:space="preserve">bM` `v‡g †Kbvi †hŠw³KZv </t>
  </si>
  <si>
    <t>†gvU</t>
  </si>
  <si>
    <t xml:space="preserve">মূল্য সাশ্রয় ও জরুরী প্রয়োজনে  </t>
  </si>
  <si>
    <t xml:space="preserve">মাউস + কিবোর্ড </t>
  </si>
  <si>
    <t xml:space="preserve">আরডুইনো উনো বোর্ড </t>
  </si>
  <si>
    <t xml:space="preserve">মাইক্রোকন্ট্রোলার ট্রেনার </t>
  </si>
  <si>
    <t>ভিএলএসআই ল্যাবরেটরির ক্লাস সম্পাদন ও ব্যবহারিক কাজে ব্যবহারের জন্য</t>
  </si>
  <si>
    <r>
      <t>VAT 5% + IT 3%</t>
    </r>
    <r>
      <rPr>
        <sz val="9"/>
        <color theme="1"/>
        <rFont val="Times New Roman"/>
        <family val="1"/>
      </rPr>
      <t xml:space="preserve"> (Non-Computer related items: Sl No. 1, 2)</t>
    </r>
  </si>
  <si>
    <r>
      <t>IT 3%</t>
    </r>
    <r>
      <rPr>
        <sz val="9"/>
        <color theme="1"/>
        <rFont val="Times New Roman"/>
        <family val="1"/>
      </rPr>
      <t xml:space="preserve"> (Computer related items:  Sl No. 3)</t>
    </r>
  </si>
  <si>
    <r>
      <t>K_vqt (</t>
    </r>
    <r>
      <rPr>
        <u/>
        <sz val="15"/>
        <color theme="1"/>
        <rFont val="SutonnyMJ"/>
      </rPr>
      <t xml:space="preserve">                     </t>
    </r>
    <r>
      <rPr>
        <u/>
        <sz val="15"/>
        <color theme="1"/>
        <rFont val="Nikosh"/>
      </rPr>
      <t>চব্বিশ হাজার নয় শত একুশ</t>
    </r>
    <r>
      <rPr>
        <u/>
        <sz val="15"/>
        <color theme="1"/>
        <rFont val="SutonnyMJ"/>
      </rPr>
      <t xml:space="preserve">                     </t>
    </r>
    <r>
      <rPr>
        <sz val="15"/>
        <color theme="1"/>
        <rFont val="SutonnyMJ"/>
      </rPr>
      <t xml:space="preserve">) UvKv gvÎ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</si>
</sst>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1"/>
      <color theme="1"/>
      <name val="SutonnyMJ"/>
    </font>
    <font>
      <sz val="14"/>
      <color theme="1"/>
      <name val="SutonnyMJ"/>
    </font>
    <font>
      <sz val="15"/>
      <color theme="1"/>
      <name val="SutonnyMJ"/>
    </font>
    <font>
      <u/>
      <sz val="15"/>
      <color theme="1"/>
      <name val="SutonnyMJ"/>
    </font>
    <font>
      <sz val="11"/>
      <color theme="1"/>
      <name val="Times New Roman"/>
      <family val="1"/>
    </font>
    <font>
      <sz val="9"/>
      <color theme="1"/>
      <name val="Times New Roman"/>
      <family val="1"/>
    </font>
    <font>
      <sz val="11"/>
      <color theme="1"/>
      <name val="Nikosh"/>
    </font>
    <font>
      <u/>
      <sz val="15"/>
      <color theme="1"/>
      <name val="Nikosh"/>
    </font>
    <font>
      <sz val="12"/>
      <color theme="1"/>
      <name val="Nikosh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9" fillId="0" borderId="1" xfId="0" quotePrefix="1" applyFont="1" applyBorder="1"/>
    <xf numFmtId="0" fontId="9" fillId="0" borderId="1" xfId="0" applyFont="1" applyBorder="1"/>
    <xf numFmtId="0" fontId="3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right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1" fontId="1" fillId="0" borderId="1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8</xdr:col>
      <xdr:colOff>138206</xdr:colOff>
      <xdr:row>20</xdr:row>
      <xdr:rowOff>79375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0"/>
          <a:ext cx="6402725" cy="3889375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 b="-195510"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a</a:t>
          </a:r>
        </a:p>
      </xdr:txBody>
    </xdr:sp>
    <xdr:clientData/>
  </xdr:twoCellAnchor>
  <xdr:twoCellAnchor editAs="absolute">
    <xdr:from>
      <xdr:col>0</xdr:col>
      <xdr:colOff>0</xdr:colOff>
      <xdr:row>32</xdr:row>
      <xdr:rowOff>71903</xdr:rowOff>
    </xdr:from>
    <xdr:to>
      <xdr:col>8</xdr:col>
      <xdr:colOff>138206</xdr:colOff>
      <xdr:row>51</xdr:row>
      <xdr:rowOff>56028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7889874"/>
          <a:ext cx="6604000" cy="3603625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93000"/>
          </a:blip>
          <a:srcRect/>
          <a:stretch>
            <a:fillRect t="-218941" b="-2"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a</a:t>
          </a:r>
        </a:p>
      </xdr:txBody>
    </xdr:sp>
    <xdr:clientData/>
  </xdr:twoCellAnchor>
  <xdr:oneCellAnchor>
    <xdr:from>
      <xdr:col>1</xdr:col>
      <xdr:colOff>53788</xdr:colOff>
      <xdr:row>14</xdr:row>
      <xdr:rowOff>170329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A067F96-FC0C-C363-A243-59CA1321DE38}"/>
            </a:ext>
          </a:extLst>
        </xdr:cNvPr>
        <xdr:cNvSpPr txBox="1"/>
      </xdr:nvSpPr>
      <xdr:spPr>
        <a:xfrm>
          <a:off x="277906" y="268044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</xdr:col>
      <xdr:colOff>17932</xdr:colOff>
      <xdr:row>14</xdr:row>
      <xdr:rowOff>35859</xdr:rowOff>
    </xdr:from>
    <xdr:to>
      <xdr:col>2</xdr:col>
      <xdr:colOff>1102659</xdr:colOff>
      <xdr:row>15</xdr:row>
      <xdr:rowOff>107577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4E6445E-B16C-987A-D17A-0676CA46F158}"/>
            </a:ext>
          </a:extLst>
        </xdr:cNvPr>
        <xdr:cNvSpPr txBox="1"/>
      </xdr:nvSpPr>
      <xdr:spPr>
        <a:xfrm>
          <a:off x="242050" y="2545977"/>
          <a:ext cx="1595715" cy="2510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latin typeface="SutonnyMJ" pitchFamily="2" charset="0"/>
            </a:rPr>
            <a:t>Zwor</a:t>
          </a:r>
          <a:r>
            <a:rPr lang="en-US" sz="1400" b="1" baseline="0">
              <a:latin typeface="SutonnyMJ" pitchFamily="2" charset="0"/>
            </a:rPr>
            <a:t> I B‡j±ªwbK†KŠkj</a:t>
          </a:r>
          <a:endParaRPr lang="en-US" sz="1400" b="1">
            <a:latin typeface="SutonnyMJ" pitchFamily="2" charset="0"/>
          </a:endParaRPr>
        </a:p>
      </xdr:txBody>
    </xdr:sp>
    <xdr:clientData/>
  </xdr:twoCellAnchor>
  <xdr:twoCellAnchor>
    <xdr:from>
      <xdr:col>2</xdr:col>
      <xdr:colOff>959227</xdr:colOff>
      <xdr:row>15</xdr:row>
      <xdr:rowOff>80683</xdr:rowOff>
    </xdr:from>
    <xdr:to>
      <xdr:col>2</xdr:col>
      <xdr:colOff>1748119</xdr:colOff>
      <xdr:row>16</xdr:row>
      <xdr:rowOff>152400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E8261449-0F51-41EB-9299-F39D2B49876F}"/>
            </a:ext>
          </a:extLst>
        </xdr:cNvPr>
        <xdr:cNvSpPr txBox="1"/>
      </xdr:nvSpPr>
      <xdr:spPr>
        <a:xfrm>
          <a:off x="1694333" y="2770095"/>
          <a:ext cx="788892" cy="2510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>
              <a:latin typeface="SutonnyMJ" pitchFamily="2" charset="0"/>
            </a:rPr>
            <a:t>24,921</a:t>
          </a:r>
        </a:p>
      </xdr:txBody>
    </xdr:sp>
    <xdr:clientData/>
  </xdr:twoCellAnchor>
  <xdr:twoCellAnchor>
    <xdr:from>
      <xdr:col>4</xdr:col>
      <xdr:colOff>8968</xdr:colOff>
      <xdr:row>15</xdr:row>
      <xdr:rowOff>89648</xdr:rowOff>
    </xdr:from>
    <xdr:to>
      <xdr:col>7</xdr:col>
      <xdr:colOff>277906</xdr:colOff>
      <xdr:row>16</xdr:row>
      <xdr:rowOff>170329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5F04255F-C64F-98A0-F472-1F238C7E1724}"/>
            </a:ext>
          </a:extLst>
        </xdr:cNvPr>
        <xdr:cNvSpPr txBox="1"/>
      </xdr:nvSpPr>
      <xdr:spPr>
        <a:xfrm>
          <a:off x="3334874" y="2779060"/>
          <a:ext cx="2501150" cy="259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as-IN" sz="1400" b="1">
              <a:latin typeface="Nikosh" panose="02000000000000000000" pitchFamily="2" charset="0"/>
              <a:cs typeface="Nikosh" panose="02000000000000000000" pitchFamily="2" charset="0"/>
            </a:rPr>
            <a:t>চব্বিশ হাজার নয় শত </a:t>
          </a:r>
          <a:r>
            <a:rPr lang="en-US" sz="1400" b="1">
              <a:latin typeface="Nikosh" panose="02000000000000000000" pitchFamily="2" charset="0"/>
              <a:cs typeface="Nikosh" panose="02000000000000000000" pitchFamily="2" charset="0"/>
            </a:rPr>
            <a:t>একুশ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1:H30"/>
  <sheetViews>
    <sheetView tabSelected="1" topLeftCell="A18" zoomScale="130" zoomScaleNormal="130" workbookViewId="0">
      <selection activeCell="L18" sqref="L18"/>
    </sheetView>
  </sheetViews>
  <sheetFormatPr defaultRowHeight="14.4" x14ac:dyDescent="0.3"/>
  <cols>
    <col min="1" max="1" width="3.33203125" customWidth="1"/>
    <col min="2" max="2" width="7.44140625" customWidth="1"/>
    <col min="3" max="3" width="29.5546875" customWidth="1"/>
    <col min="4" max="4" width="8.33203125" customWidth="1"/>
    <col min="5" max="5" width="9.33203125" customWidth="1"/>
    <col min="6" max="6" width="11" customWidth="1"/>
    <col min="7" max="7" width="12.33203125" customWidth="1"/>
    <col min="8" max="8" width="12.6640625" customWidth="1"/>
  </cols>
  <sheetData>
    <row r="21" spans="2:8" ht="8.6999999999999993" customHeight="1" x14ac:dyDescent="0.3"/>
    <row r="22" spans="2:8" ht="55.5" customHeight="1" x14ac:dyDescent="0.3">
      <c r="B22" s="1" t="s">
        <v>0</v>
      </c>
      <c r="C22" s="1" t="s">
        <v>1</v>
      </c>
      <c r="D22" s="1" t="s">
        <v>2</v>
      </c>
      <c r="E22" s="1" t="s">
        <v>3</v>
      </c>
      <c r="F22" s="1" t="s">
        <v>4</v>
      </c>
      <c r="G22" s="1" t="s">
        <v>5</v>
      </c>
      <c r="H22" s="1" t="s">
        <v>6</v>
      </c>
    </row>
    <row r="23" spans="2:8" ht="27" customHeight="1" x14ac:dyDescent="0.4">
      <c r="B23" s="2">
        <v>1</v>
      </c>
      <c r="C23" s="3" t="s">
        <v>10</v>
      </c>
      <c r="D23" s="2">
        <v>1</v>
      </c>
      <c r="E23" s="2">
        <v>14000</v>
      </c>
      <c r="F23" s="2">
        <f>D23*E23</f>
        <v>14000</v>
      </c>
      <c r="G23" s="6" t="s">
        <v>12</v>
      </c>
      <c r="H23" s="6" t="s">
        <v>8</v>
      </c>
    </row>
    <row r="24" spans="2:8" ht="27" customHeight="1" x14ac:dyDescent="0.4">
      <c r="B24" s="2">
        <v>2</v>
      </c>
      <c r="C24" s="3" t="s">
        <v>11</v>
      </c>
      <c r="D24" s="2">
        <v>1</v>
      </c>
      <c r="E24" s="2">
        <v>6500</v>
      </c>
      <c r="F24" s="2">
        <f>D24*E24</f>
        <v>6500</v>
      </c>
      <c r="G24" s="7"/>
      <c r="H24" s="7"/>
    </row>
    <row r="25" spans="2:8" ht="27" customHeight="1" x14ac:dyDescent="0.4">
      <c r="B25" s="2">
        <v>3</v>
      </c>
      <c r="C25" s="4" t="s">
        <v>9</v>
      </c>
      <c r="D25" s="2">
        <v>3</v>
      </c>
      <c r="E25" s="2">
        <v>900</v>
      </c>
      <c r="F25" s="2">
        <f>D25*E25</f>
        <v>2700</v>
      </c>
      <c r="G25" s="7"/>
      <c r="H25" s="7"/>
    </row>
    <row r="26" spans="2:8" ht="27" customHeight="1" x14ac:dyDescent="0.35">
      <c r="B26" s="2"/>
      <c r="D26" s="2"/>
      <c r="E26" s="2"/>
      <c r="F26" s="2"/>
      <c r="G26" s="7"/>
      <c r="H26" s="7"/>
    </row>
    <row r="27" spans="2:8" ht="27" customHeight="1" x14ac:dyDescent="0.35">
      <c r="B27" s="2"/>
      <c r="C27" s="9" t="s">
        <v>13</v>
      </c>
      <c r="D27" s="10"/>
      <c r="E27" s="11"/>
      <c r="F27" s="2">
        <f>_xlfn.CEILING.MATH(SUM(F23:F24)*0.08,1)</f>
        <v>1640</v>
      </c>
      <c r="G27" s="7"/>
      <c r="H27" s="7"/>
    </row>
    <row r="28" spans="2:8" ht="27" customHeight="1" x14ac:dyDescent="0.35">
      <c r="B28" s="2"/>
      <c r="C28" s="9" t="s">
        <v>14</v>
      </c>
      <c r="D28" s="10"/>
      <c r="E28" s="11"/>
      <c r="F28" s="12">
        <f>_xlfn.CEILING.MATH(SUM(F25:F26)*0.03,1)</f>
        <v>81</v>
      </c>
      <c r="G28" s="7"/>
      <c r="H28" s="7"/>
    </row>
    <row r="29" spans="2:8" ht="27" customHeight="1" x14ac:dyDescent="0.35">
      <c r="B29" s="2"/>
      <c r="C29" s="2" t="s">
        <v>7</v>
      </c>
      <c r="D29" s="2"/>
      <c r="E29" s="2"/>
      <c r="F29" s="12">
        <f>SUM(F23:F28)</f>
        <v>24921</v>
      </c>
      <c r="G29" s="8"/>
      <c r="H29" s="8"/>
    </row>
    <row r="30" spans="2:8" ht="27" customHeight="1" x14ac:dyDescent="0.45">
      <c r="B30" s="5" t="s">
        <v>15</v>
      </c>
      <c r="C30" s="5"/>
      <c r="D30" s="5"/>
      <c r="E30" s="5"/>
      <c r="F30" s="5"/>
      <c r="G30" s="5"/>
      <c r="H30" s="5"/>
    </row>
  </sheetData>
  <mergeCells count="5">
    <mergeCell ref="B30:H30"/>
    <mergeCell ref="H23:H29"/>
    <mergeCell ref="G23:G29"/>
    <mergeCell ref="C27:E27"/>
    <mergeCell ref="C28:E28"/>
  </mergeCells>
  <pageMargins left="0.25" right="0.25" top="0.75" bottom="0.75" header="0.3" footer="0.3"/>
  <pageSetup paperSize="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Dr. Sajid M Choudhur</cp:lastModifiedBy>
  <cp:lastPrinted>2023-01-03T07:58:02Z</cp:lastPrinted>
  <dcterms:created xsi:type="dcterms:W3CDTF">2022-07-17T03:52:36Z</dcterms:created>
  <dcterms:modified xsi:type="dcterms:W3CDTF">2023-01-03T10:59:52Z</dcterms:modified>
</cp:coreProperties>
</file>